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10" windowWidth="14810" windowHeight="8010"/>
  </bookViews>
  <sheets>
    <sheet name="8.3.2" sheetId="1" r:id="rId1"/>
  </sheets>
  <calcPr calcId="152511"/>
</workbook>
</file>

<file path=xl/calcChain.xml><?xml version="1.0" encoding="utf-8"?>
<calcChain xmlns="http://schemas.openxmlformats.org/spreadsheetml/2006/main">
  <c r="F56" i="1" l="1"/>
  <c r="F43" i="1" l="1"/>
  <c r="F3" i="1"/>
  <c r="F60" i="1" s="1"/>
</calcChain>
</file>

<file path=xl/sharedStrings.xml><?xml version="1.0" encoding="utf-8"?>
<sst xmlns="http://schemas.openxmlformats.org/spreadsheetml/2006/main" count="83" uniqueCount="67">
  <si>
    <t>Area of Operation</t>
  </si>
  <si>
    <t>International</t>
  </si>
  <si>
    <t>Paro to Kolkata</t>
  </si>
  <si>
    <t>Kolkata to Paro</t>
  </si>
  <si>
    <t>Paro to Bangkok</t>
  </si>
  <si>
    <t>Bangkok to Paro</t>
  </si>
  <si>
    <t>Paro to Dhaka</t>
  </si>
  <si>
    <t>Dhaka to Paro</t>
  </si>
  <si>
    <t>Paro to Delhi</t>
  </si>
  <si>
    <t>Delhi to Paro</t>
  </si>
  <si>
    <t>Paro to Kathmandu</t>
  </si>
  <si>
    <t>Kathmandu to Paro</t>
  </si>
  <si>
    <t>Paro to Gaya</t>
  </si>
  <si>
    <t>Gaya to Paro</t>
  </si>
  <si>
    <t>Gaya to Bangkok</t>
  </si>
  <si>
    <t>Bangkok to Gaya</t>
  </si>
  <si>
    <t>Delhi to katmandu</t>
  </si>
  <si>
    <t>kathmandu to Delhi</t>
  </si>
  <si>
    <t>Bangkok to kolkata</t>
  </si>
  <si>
    <t>Kolkata to Bangkok</t>
  </si>
  <si>
    <t>Dhaka to Bangkok</t>
  </si>
  <si>
    <t>Bangkok to Dhaka</t>
  </si>
  <si>
    <t>Paro to Bagdora</t>
  </si>
  <si>
    <t>Bagdora to Paro</t>
  </si>
  <si>
    <t>Bagdora to Bangkok</t>
  </si>
  <si>
    <t>Bangkok to Bagdora</t>
  </si>
  <si>
    <t>Paro to Guwahati</t>
  </si>
  <si>
    <t>Guwahati to Paro</t>
  </si>
  <si>
    <t>Guwahati to Bangkok</t>
  </si>
  <si>
    <t>Bangkok to Guwahati</t>
  </si>
  <si>
    <t>Paro to Singapore</t>
  </si>
  <si>
    <t>Singapore to Paro</t>
  </si>
  <si>
    <t>Kolkata to Singapore</t>
  </si>
  <si>
    <t>NA</t>
  </si>
  <si>
    <t>Singapore to Kolkata</t>
  </si>
  <si>
    <t>Kolkata to Dhaka</t>
  </si>
  <si>
    <t>Dhaka to Kolkata</t>
  </si>
  <si>
    <t>Paro to Mumbai</t>
  </si>
  <si>
    <t>Mumbai to Paro</t>
  </si>
  <si>
    <t>Singapore to Guwahati</t>
  </si>
  <si>
    <t>…</t>
  </si>
  <si>
    <t>Guwahati to Singapore</t>
  </si>
  <si>
    <t>Bangkok to Singapore</t>
  </si>
  <si>
    <t>Domestic</t>
  </si>
  <si>
    <t>Paro to Bumthang</t>
  </si>
  <si>
    <t>Bumthang to Paro</t>
  </si>
  <si>
    <t>Paro to Gelephu</t>
  </si>
  <si>
    <t>Gelephu to Paro</t>
  </si>
  <si>
    <t>Gelephu to Bumthang</t>
  </si>
  <si>
    <t>Bumthang to Gelephu</t>
  </si>
  <si>
    <t>Paro to Younphula</t>
  </si>
  <si>
    <t>Younphula to Paro</t>
  </si>
  <si>
    <t>Gelephu to Younphula</t>
  </si>
  <si>
    <t>...</t>
  </si>
  <si>
    <t>Younphula to Gelephu</t>
  </si>
  <si>
    <t>Bumthang to Younphula</t>
  </si>
  <si>
    <t>Younphula to Bumthang</t>
  </si>
  <si>
    <t>Others</t>
  </si>
  <si>
    <t>Charter</t>
  </si>
  <si>
    <t>East Timor (DIL)</t>
  </si>
  <si>
    <t>Cargo flight</t>
  </si>
  <si>
    <t>All sectors</t>
  </si>
  <si>
    <t>Charter and DIL are segregated from International and Domestic Categories from 2019.</t>
  </si>
  <si>
    <t>Source: Druk Air Corporation Ltd., Department of Air Transport, MoIC.</t>
  </si>
  <si>
    <t>Table 8.3.2: Number of Flights Made by Druk Air and Area of Operation, 2017 - 2021</t>
  </si>
  <si>
    <t>Note:     Total number of flights includes both the Aircrafts Airbus 319, 320 and ATR 42.</t>
  </si>
  <si>
    <t xml:space="preserve">    Cargo flight is segregated from International and Domestic categories from 2020.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</si>
</sst>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0"/>
      <color theme="1"/>
      <name val="Myriad Pro"/>
      <family val="2"/>
    </font>
    <font>
      <sz val="10"/>
      <color theme="1"/>
      <name val="Myriad Pro"/>
      <family val="2"/>
    </font>
    <font>
      <b/>
      <sz val="12"/>
      <color theme="1"/>
      <name val="Myriad Pro"/>
      <family val="2"/>
    </font>
    <font>
      <i/>
      <sz val="10"/>
      <color theme="1"/>
      <name val="Myriad Pro"/>
      <family val="2"/>
    </font>
    <font>
      <i/>
      <sz val="9"/>
      <color theme="1"/>
      <name val="Myriad Pro"/>
      <family val="2"/>
    </font>
    <font>
      <sz val="11"/>
      <color theme="1"/>
      <name val="Myriad Pro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3" fontId="1" fillId="0" borderId="1" xfId="0" applyNumberFormat="1" applyFont="1" applyFill="1" applyBorder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 indent="1"/>
    </xf>
    <xf numFmtId="3" fontId="2" fillId="0" borderId="0" xfId="0" applyNumberFormat="1" applyFont="1" applyFill="1" applyBorder="1" applyAlignment="1">
      <alignment horizontal="right" vertical="center"/>
    </xf>
    <xf numFmtId="0" fontId="1" fillId="0" borderId="4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6" fillId="0" borderId="0" xfId="0" applyFont="1" applyBorder="1" applyAlignment="1">
      <alignment horizontal="right" wrapText="1"/>
    </xf>
    <xf numFmtId="0" fontId="2" fillId="0" borderId="0" xfId="0" applyFont="1" applyBorder="1" applyAlignment="1"/>
    <xf numFmtId="0" fontId="2" fillId="0" borderId="0" xfId="0" applyFont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5" fillId="0" borderId="0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 indent="4"/>
    </xf>
    <xf numFmtId="0" fontId="3" fillId="0" borderId="1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 indent="3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4"/>
  <sheetViews>
    <sheetView showGridLines="0" tabSelected="1" topLeftCell="A4" workbookViewId="0">
      <selection sqref="A1:F1"/>
    </sheetView>
  </sheetViews>
  <sheetFormatPr defaultColWidth="12.6328125" defaultRowHeight="13" x14ac:dyDescent="0.35"/>
  <cols>
    <col min="1" max="1" width="26.08984375" style="5" customWidth="1"/>
    <col min="2" max="6" width="11.54296875" style="5" customWidth="1"/>
    <col min="7" max="16384" width="12.6328125" style="5"/>
  </cols>
  <sheetData>
    <row r="1" spans="1:9" ht="16" thickBot="1" x14ac:dyDescent="0.4">
      <c r="A1" s="20" t="s">
        <v>64</v>
      </c>
      <c r="B1" s="20"/>
      <c r="C1" s="20"/>
      <c r="D1" s="20"/>
      <c r="E1" s="20"/>
      <c r="F1" s="20"/>
    </row>
    <row r="2" spans="1:9" ht="13" customHeight="1" x14ac:dyDescent="0.35">
      <c r="A2" s="11" t="s">
        <v>0</v>
      </c>
      <c r="B2" s="11">
        <v>2017</v>
      </c>
      <c r="C2" s="11">
        <v>2018</v>
      </c>
      <c r="D2" s="11">
        <v>2019</v>
      </c>
      <c r="E2" s="8">
        <v>2020</v>
      </c>
      <c r="F2" s="8">
        <v>2021</v>
      </c>
    </row>
    <row r="3" spans="1:9" ht="13" customHeight="1" x14ac:dyDescent="0.3">
      <c r="A3" s="5" t="s">
        <v>1</v>
      </c>
      <c r="B3" s="10">
        <v>5330</v>
      </c>
      <c r="C3" s="10">
        <v>5424</v>
      </c>
      <c r="D3" s="10">
        <v>4695</v>
      </c>
      <c r="E3" s="10">
        <v>1107</v>
      </c>
      <c r="F3" s="14">
        <f>SUM(F4:F42)</f>
        <v>354</v>
      </c>
      <c r="H3" s="1"/>
      <c r="I3" s="2"/>
    </row>
    <row r="4" spans="1:9" ht="13" customHeight="1" x14ac:dyDescent="0.35">
      <c r="A4" s="9" t="s">
        <v>2</v>
      </c>
      <c r="B4" s="4">
        <v>354</v>
      </c>
      <c r="C4" s="4">
        <v>349</v>
      </c>
      <c r="D4" s="4">
        <v>241</v>
      </c>
      <c r="E4" s="4">
        <v>55</v>
      </c>
      <c r="F4" s="12">
        <v>27</v>
      </c>
      <c r="H4" s="1"/>
      <c r="I4" s="2"/>
    </row>
    <row r="5" spans="1:9" ht="13" customHeight="1" x14ac:dyDescent="0.35">
      <c r="A5" s="9" t="s">
        <v>3</v>
      </c>
      <c r="B5" s="4">
        <v>350</v>
      </c>
      <c r="C5" s="4">
        <v>348</v>
      </c>
      <c r="D5" s="4">
        <v>241</v>
      </c>
      <c r="E5" s="4">
        <v>55</v>
      </c>
      <c r="F5" s="12">
        <v>27</v>
      </c>
    </row>
    <row r="6" spans="1:9" ht="13" customHeight="1" x14ac:dyDescent="0.3">
      <c r="A6" s="9" t="s">
        <v>4</v>
      </c>
      <c r="B6" s="4">
        <v>406</v>
      </c>
      <c r="C6" s="4">
        <v>530</v>
      </c>
      <c r="D6" s="4">
        <v>457</v>
      </c>
      <c r="E6" s="4">
        <v>133</v>
      </c>
      <c r="F6" s="13">
        <v>78</v>
      </c>
    </row>
    <row r="7" spans="1:9" ht="13" customHeight="1" x14ac:dyDescent="0.3">
      <c r="A7" s="9" t="s">
        <v>5</v>
      </c>
      <c r="B7" s="4">
        <v>408</v>
      </c>
      <c r="C7" s="4">
        <v>530</v>
      </c>
      <c r="D7" s="4">
        <v>452</v>
      </c>
      <c r="E7" s="4">
        <v>133</v>
      </c>
      <c r="F7" s="13">
        <v>78</v>
      </c>
    </row>
    <row r="8" spans="1:9" ht="13" customHeight="1" x14ac:dyDescent="0.35">
      <c r="A8" s="9" t="s">
        <v>6</v>
      </c>
      <c r="B8" s="4">
        <v>222</v>
      </c>
      <c r="C8" s="4">
        <v>196</v>
      </c>
      <c r="D8" s="4">
        <v>151</v>
      </c>
      <c r="E8" s="4">
        <v>34</v>
      </c>
      <c r="F8" s="12">
        <v>0</v>
      </c>
    </row>
    <row r="9" spans="1:9" ht="13" customHeight="1" x14ac:dyDescent="0.35">
      <c r="A9" s="9" t="s">
        <v>7</v>
      </c>
      <c r="B9" s="4">
        <v>222</v>
      </c>
      <c r="C9" s="4">
        <v>196</v>
      </c>
      <c r="D9" s="4">
        <v>151</v>
      </c>
      <c r="E9" s="4">
        <v>34</v>
      </c>
      <c r="F9" s="12">
        <v>0</v>
      </c>
    </row>
    <row r="10" spans="1:9" ht="13" customHeight="1" x14ac:dyDescent="0.35">
      <c r="A10" s="9" t="s">
        <v>8</v>
      </c>
      <c r="B10" s="4">
        <v>359</v>
      </c>
      <c r="C10" s="4">
        <v>359</v>
      </c>
      <c r="D10" s="4">
        <v>400</v>
      </c>
      <c r="E10" s="4">
        <v>88</v>
      </c>
      <c r="F10" s="12">
        <v>59</v>
      </c>
    </row>
    <row r="11" spans="1:9" ht="13" customHeight="1" x14ac:dyDescent="0.35">
      <c r="A11" s="9" t="s">
        <v>9</v>
      </c>
      <c r="B11" s="4">
        <v>358</v>
      </c>
      <c r="C11" s="4">
        <v>360</v>
      </c>
      <c r="D11" s="4">
        <v>401</v>
      </c>
      <c r="E11" s="4">
        <v>87</v>
      </c>
      <c r="F11" s="12">
        <v>59</v>
      </c>
    </row>
    <row r="12" spans="1:9" ht="13" customHeight="1" x14ac:dyDescent="0.35">
      <c r="A12" s="9" t="s">
        <v>10</v>
      </c>
      <c r="B12" s="4">
        <v>358</v>
      </c>
      <c r="C12" s="4">
        <v>367</v>
      </c>
      <c r="D12" s="4">
        <v>354</v>
      </c>
      <c r="E12" s="4">
        <v>73</v>
      </c>
      <c r="F12" s="12">
        <v>1</v>
      </c>
    </row>
    <row r="13" spans="1:9" ht="13" customHeight="1" x14ac:dyDescent="0.3">
      <c r="A13" s="9" t="s">
        <v>11</v>
      </c>
      <c r="B13" s="4">
        <v>357</v>
      </c>
      <c r="C13" s="4">
        <v>366</v>
      </c>
      <c r="D13" s="4">
        <v>354</v>
      </c>
      <c r="E13" s="4">
        <v>73</v>
      </c>
      <c r="F13" s="14">
        <v>1</v>
      </c>
    </row>
    <row r="14" spans="1:9" ht="13" customHeight="1" x14ac:dyDescent="0.3">
      <c r="A14" s="9" t="s">
        <v>12</v>
      </c>
      <c r="B14" s="4">
        <v>35</v>
      </c>
      <c r="C14" s="4">
        <v>51</v>
      </c>
      <c r="D14" s="4">
        <v>30</v>
      </c>
      <c r="E14" s="4">
        <v>18</v>
      </c>
      <c r="F14" s="14">
        <v>0</v>
      </c>
    </row>
    <row r="15" spans="1:9" ht="13" customHeight="1" x14ac:dyDescent="0.3">
      <c r="A15" s="9" t="s">
        <v>13</v>
      </c>
      <c r="B15" s="4">
        <v>26</v>
      </c>
      <c r="C15" s="4">
        <v>42</v>
      </c>
      <c r="D15" s="4">
        <v>29</v>
      </c>
      <c r="E15" s="4">
        <v>18</v>
      </c>
      <c r="F15" s="14">
        <v>0</v>
      </c>
    </row>
    <row r="16" spans="1:9" ht="13" customHeight="1" x14ac:dyDescent="0.3">
      <c r="A16" s="9" t="s">
        <v>14</v>
      </c>
      <c r="B16" s="4">
        <v>17</v>
      </c>
      <c r="C16" s="4">
        <v>25</v>
      </c>
      <c r="D16" s="4">
        <v>1</v>
      </c>
      <c r="E16" s="4">
        <v>13</v>
      </c>
      <c r="F16" s="14">
        <v>0</v>
      </c>
    </row>
    <row r="17" spans="1:9" ht="13" customHeight="1" x14ac:dyDescent="0.3">
      <c r="A17" s="9" t="s">
        <v>15</v>
      </c>
      <c r="B17" s="4">
        <v>8</v>
      </c>
      <c r="C17" s="4">
        <v>16</v>
      </c>
      <c r="D17" s="4">
        <v>0</v>
      </c>
      <c r="E17" s="4">
        <v>13</v>
      </c>
      <c r="F17" s="14">
        <v>0</v>
      </c>
      <c r="H17" s="1"/>
      <c r="I17" s="1"/>
    </row>
    <row r="18" spans="1:9" ht="13" customHeight="1" x14ac:dyDescent="0.3">
      <c r="A18" s="9" t="s">
        <v>16</v>
      </c>
      <c r="B18" s="4">
        <v>53</v>
      </c>
      <c r="C18" s="4">
        <v>43</v>
      </c>
      <c r="D18" s="4">
        <v>135</v>
      </c>
      <c r="E18" s="4">
        <v>32</v>
      </c>
      <c r="F18" s="14">
        <v>0</v>
      </c>
    </row>
    <row r="19" spans="1:9" ht="13" customHeight="1" x14ac:dyDescent="0.3">
      <c r="A19" s="9" t="s">
        <v>17</v>
      </c>
      <c r="B19" s="4">
        <v>55</v>
      </c>
      <c r="C19" s="4">
        <v>44</v>
      </c>
      <c r="D19" s="4">
        <v>135</v>
      </c>
      <c r="E19" s="4">
        <v>34</v>
      </c>
      <c r="F19" s="14">
        <v>0</v>
      </c>
    </row>
    <row r="20" spans="1:9" ht="13" customHeight="1" x14ac:dyDescent="0.3">
      <c r="A20" s="9" t="s">
        <v>18</v>
      </c>
      <c r="B20" s="4">
        <v>139</v>
      </c>
      <c r="C20" s="4">
        <v>150</v>
      </c>
      <c r="D20" s="4">
        <v>0</v>
      </c>
      <c r="E20" s="4">
        <v>1</v>
      </c>
      <c r="F20" s="15">
        <v>0</v>
      </c>
    </row>
    <row r="21" spans="1:9" ht="13" customHeight="1" x14ac:dyDescent="0.3">
      <c r="A21" s="9" t="s">
        <v>19</v>
      </c>
      <c r="B21" s="4">
        <v>140</v>
      </c>
      <c r="C21" s="4">
        <v>149</v>
      </c>
      <c r="D21" s="4">
        <v>0</v>
      </c>
      <c r="E21" s="4">
        <v>1</v>
      </c>
      <c r="F21" s="15">
        <v>0</v>
      </c>
    </row>
    <row r="22" spans="1:9" ht="13" customHeight="1" x14ac:dyDescent="0.3">
      <c r="A22" s="9" t="s">
        <v>20</v>
      </c>
      <c r="B22" s="4">
        <v>0</v>
      </c>
      <c r="C22" s="4">
        <v>0</v>
      </c>
      <c r="D22" s="4">
        <v>0</v>
      </c>
      <c r="E22" s="4">
        <v>0</v>
      </c>
      <c r="F22" s="15">
        <v>0</v>
      </c>
    </row>
    <row r="23" spans="1:9" ht="13" customHeight="1" x14ac:dyDescent="0.3">
      <c r="A23" s="9" t="s">
        <v>21</v>
      </c>
      <c r="B23" s="4">
        <v>0</v>
      </c>
      <c r="C23" s="4">
        <v>0</v>
      </c>
      <c r="D23" s="4">
        <v>0</v>
      </c>
      <c r="E23" s="4">
        <v>0</v>
      </c>
      <c r="F23" s="15">
        <v>0</v>
      </c>
    </row>
    <row r="24" spans="1:9" ht="13" customHeight="1" x14ac:dyDescent="0.3">
      <c r="A24" s="9" t="s">
        <v>22</v>
      </c>
      <c r="B24" s="4">
        <v>104</v>
      </c>
      <c r="C24" s="4">
        <v>105</v>
      </c>
      <c r="D24" s="4">
        <v>105</v>
      </c>
      <c r="E24" s="4">
        <v>22</v>
      </c>
      <c r="F24" s="14">
        <v>8</v>
      </c>
    </row>
    <row r="25" spans="1:9" ht="13" customHeight="1" x14ac:dyDescent="0.3">
      <c r="A25" s="9" t="s">
        <v>23</v>
      </c>
      <c r="B25" s="4">
        <v>104</v>
      </c>
      <c r="C25" s="4">
        <v>104</v>
      </c>
      <c r="D25" s="4">
        <v>104</v>
      </c>
      <c r="E25" s="4">
        <v>22</v>
      </c>
      <c r="F25" s="14">
        <v>8</v>
      </c>
    </row>
    <row r="26" spans="1:9" ht="13" customHeight="1" x14ac:dyDescent="0.3">
      <c r="A26" s="9" t="s">
        <v>24</v>
      </c>
      <c r="B26" s="4">
        <v>104</v>
      </c>
      <c r="C26" s="4">
        <v>105</v>
      </c>
      <c r="D26" s="4">
        <v>87</v>
      </c>
      <c r="E26" s="4">
        <v>12</v>
      </c>
      <c r="F26" s="14">
        <v>0</v>
      </c>
    </row>
    <row r="27" spans="1:9" ht="13" customHeight="1" x14ac:dyDescent="0.3">
      <c r="A27" s="9" t="s">
        <v>25</v>
      </c>
      <c r="B27" s="4">
        <v>104</v>
      </c>
      <c r="C27" s="4">
        <v>104</v>
      </c>
      <c r="D27" s="4">
        <v>86</v>
      </c>
      <c r="E27" s="4">
        <v>13</v>
      </c>
      <c r="F27" s="14">
        <v>0</v>
      </c>
    </row>
    <row r="28" spans="1:9" ht="13" customHeight="1" x14ac:dyDescent="0.3">
      <c r="A28" s="9" t="s">
        <v>26</v>
      </c>
      <c r="B28" s="4">
        <v>104</v>
      </c>
      <c r="C28" s="4">
        <v>122</v>
      </c>
      <c r="D28" s="4">
        <v>191</v>
      </c>
      <c r="E28" s="4">
        <v>24</v>
      </c>
      <c r="F28" s="14">
        <v>0</v>
      </c>
    </row>
    <row r="29" spans="1:9" ht="13" customHeight="1" x14ac:dyDescent="0.3">
      <c r="A29" s="9" t="s">
        <v>27</v>
      </c>
      <c r="B29" s="4">
        <v>103</v>
      </c>
      <c r="C29" s="4">
        <v>120</v>
      </c>
      <c r="D29" s="4">
        <v>191</v>
      </c>
      <c r="E29" s="4">
        <v>24</v>
      </c>
      <c r="F29" s="14">
        <v>0</v>
      </c>
    </row>
    <row r="30" spans="1:9" ht="13" customHeight="1" x14ac:dyDescent="0.3">
      <c r="A30" s="9" t="s">
        <v>28</v>
      </c>
      <c r="B30" s="4">
        <v>104</v>
      </c>
      <c r="C30" s="4">
        <v>95</v>
      </c>
      <c r="D30" s="4">
        <v>0</v>
      </c>
      <c r="E30" s="4">
        <v>0</v>
      </c>
      <c r="F30" s="15">
        <v>0</v>
      </c>
    </row>
    <row r="31" spans="1:9" ht="13" customHeight="1" x14ac:dyDescent="0.3">
      <c r="A31" s="9" t="s">
        <v>29</v>
      </c>
      <c r="B31" s="4">
        <v>103</v>
      </c>
      <c r="C31" s="4">
        <v>95</v>
      </c>
      <c r="D31" s="4">
        <v>0</v>
      </c>
      <c r="E31" s="4">
        <v>0</v>
      </c>
      <c r="F31" s="15">
        <v>0</v>
      </c>
    </row>
    <row r="32" spans="1:9" ht="13" customHeight="1" x14ac:dyDescent="0.3">
      <c r="A32" s="9" t="s">
        <v>30</v>
      </c>
      <c r="B32" s="4">
        <v>146</v>
      </c>
      <c r="C32" s="4">
        <v>127</v>
      </c>
      <c r="D32" s="4">
        <v>98</v>
      </c>
      <c r="E32" s="4">
        <v>25</v>
      </c>
      <c r="F32" s="13">
        <v>4</v>
      </c>
    </row>
    <row r="33" spans="1:6" ht="13" customHeight="1" x14ac:dyDescent="0.3">
      <c r="A33" s="9" t="s">
        <v>31</v>
      </c>
      <c r="B33" s="4">
        <v>147</v>
      </c>
      <c r="C33" s="4">
        <v>127</v>
      </c>
      <c r="D33" s="4">
        <v>99</v>
      </c>
      <c r="E33" s="4">
        <v>25</v>
      </c>
      <c r="F33" s="13">
        <v>4</v>
      </c>
    </row>
    <row r="34" spans="1:6" ht="13" customHeight="1" x14ac:dyDescent="0.3">
      <c r="A34" s="9" t="s">
        <v>32</v>
      </c>
      <c r="B34" s="4">
        <v>146</v>
      </c>
      <c r="C34" s="4">
        <v>74</v>
      </c>
      <c r="D34" s="4">
        <v>0</v>
      </c>
      <c r="E34" s="4" t="s">
        <v>33</v>
      </c>
      <c r="F34" s="14">
        <v>0</v>
      </c>
    </row>
    <row r="35" spans="1:6" ht="13" customHeight="1" x14ac:dyDescent="0.3">
      <c r="A35" s="9" t="s">
        <v>34</v>
      </c>
      <c r="B35" s="4">
        <v>142</v>
      </c>
      <c r="C35" s="4">
        <v>73</v>
      </c>
      <c r="D35" s="4">
        <v>0</v>
      </c>
      <c r="E35" s="4" t="s">
        <v>33</v>
      </c>
      <c r="F35" s="14">
        <v>0</v>
      </c>
    </row>
    <row r="36" spans="1:6" ht="13" customHeight="1" x14ac:dyDescent="0.3">
      <c r="A36" s="9" t="s">
        <v>35</v>
      </c>
      <c r="B36" s="4">
        <v>0</v>
      </c>
      <c r="C36" s="4">
        <v>0</v>
      </c>
      <c r="D36" s="4">
        <v>0</v>
      </c>
      <c r="E36" s="4">
        <v>0</v>
      </c>
      <c r="F36" s="15">
        <v>0</v>
      </c>
    </row>
    <row r="37" spans="1:6" ht="13" customHeight="1" x14ac:dyDescent="0.3">
      <c r="A37" s="9" t="s">
        <v>36</v>
      </c>
      <c r="B37" s="4">
        <v>0</v>
      </c>
      <c r="C37" s="4">
        <v>0</v>
      </c>
      <c r="D37" s="4">
        <v>0</v>
      </c>
      <c r="E37" s="4">
        <v>0</v>
      </c>
      <c r="F37" s="15">
        <v>0</v>
      </c>
    </row>
    <row r="38" spans="1:6" ht="13" customHeight="1" x14ac:dyDescent="0.3">
      <c r="A38" s="9" t="s">
        <v>37</v>
      </c>
      <c r="B38" s="4">
        <v>26</v>
      </c>
      <c r="C38" s="4">
        <v>0</v>
      </c>
      <c r="D38" s="4">
        <v>0</v>
      </c>
      <c r="E38" s="4" t="s">
        <v>33</v>
      </c>
      <c r="F38" s="14">
        <v>0</v>
      </c>
    </row>
    <row r="39" spans="1:6" ht="13" customHeight="1" x14ac:dyDescent="0.3">
      <c r="A39" s="9" t="s">
        <v>38</v>
      </c>
      <c r="B39" s="4">
        <v>26</v>
      </c>
      <c r="C39" s="4">
        <v>0</v>
      </c>
      <c r="D39" s="4">
        <v>0</v>
      </c>
      <c r="E39" s="4" t="s">
        <v>33</v>
      </c>
      <c r="F39" s="14">
        <v>0</v>
      </c>
    </row>
    <row r="40" spans="1:6" ht="13" customHeight="1" x14ac:dyDescent="0.3">
      <c r="A40" s="9" t="s">
        <v>39</v>
      </c>
      <c r="B40" s="4" t="s">
        <v>40</v>
      </c>
      <c r="C40" s="4">
        <v>25</v>
      </c>
      <c r="D40" s="4">
        <v>99</v>
      </c>
      <c r="E40" s="4">
        <v>23</v>
      </c>
      <c r="F40" s="14">
        <v>0</v>
      </c>
    </row>
    <row r="41" spans="1:6" ht="13" customHeight="1" x14ac:dyDescent="0.3">
      <c r="A41" s="9" t="s">
        <v>41</v>
      </c>
      <c r="B41" s="4" t="s">
        <v>40</v>
      </c>
      <c r="C41" s="4">
        <v>27</v>
      </c>
      <c r="D41" s="4">
        <v>99</v>
      </c>
      <c r="E41" s="4">
        <v>22</v>
      </c>
      <c r="F41" s="14">
        <v>0</v>
      </c>
    </row>
    <row r="42" spans="1:6" ht="13" customHeight="1" x14ac:dyDescent="0.3">
      <c r="A42" s="9" t="s">
        <v>42</v>
      </c>
      <c r="B42" s="4">
        <v>0</v>
      </c>
      <c r="C42" s="4">
        <v>0</v>
      </c>
      <c r="D42" s="4">
        <v>4</v>
      </c>
      <c r="E42" s="4">
        <v>0</v>
      </c>
      <c r="F42" s="14">
        <v>0</v>
      </c>
    </row>
    <row r="43" spans="1:6" ht="13" customHeight="1" x14ac:dyDescent="0.3">
      <c r="A43" s="5" t="s">
        <v>43</v>
      </c>
      <c r="B43" s="4">
        <v>644</v>
      </c>
      <c r="C43" s="4">
        <v>880</v>
      </c>
      <c r="D43" s="10">
        <v>1230</v>
      </c>
      <c r="E43" s="4">
        <v>393</v>
      </c>
      <c r="F43" s="15">
        <f>SUM(F44:F52)</f>
        <v>406</v>
      </c>
    </row>
    <row r="44" spans="1:6" ht="13" customHeight="1" x14ac:dyDescent="0.3">
      <c r="A44" s="9" t="s">
        <v>44</v>
      </c>
      <c r="B44" s="4">
        <v>288</v>
      </c>
      <c r="C44" s="4">
        <v>258</v>
      </c>
      <c r="D44" s="4">
        <v>283</v>
      </c>
      <c r="E44" s="4">
        <v>67</v>
      </c>
      <c r="F44" s="14">
        <v>45</v>
      </c>
    </row>
    <row r="45" spans="1:6" ht="13" customHeight="1" x14ac:dyDescent="0.3">
      <c r="A45" s="9" t="s">
        <v>45</v>
      </c>
      <c r="B45" s="4">
        <v>289</v>
      </c>
      <c r="C45" s="4">
        <v>255</v>
      </c>
      <c r="D45" s="4">
        <v>282</v>
      </c>
      <c r="E45" s="4">
        <v>67</v>
      </c>
      <c r="F45" s="14">
        <v>45</v>
      </c>
    </row>
    <row r="46" spans="1:6" ht="13" customHeight="1" x14ac:dyDescent="0.3">
      <c r="A46" s="9" t="s">
        <v>46</v>
      </c>
      <c r="B46" s="4">
        <v>15</v>
      </c>
      <c r="C46" s="4">
        <v>62</v>
      </c>
      <c r="D46" s="4">
        <v>127</v>
      </c>
      <c r="E46" s="4">
        <v>35</v>
      </c>
      <c r="F46" s="14">
        <v>0</v>
      </c>
    </row>
    <row r="47" spans="1:6" ht="13" customHeight="1" x14ac:dyDescent="0.3">
      <c r="A47" s="9" t="s">
        <v>47</v>
      </c>
      <c r="B47" s="4">
        <v>16</v>
      </c>
      <c r="C47" s="4">
        <v>59</v>
      </c>
      <c r="D47" s="4">
        <v>127</v>
      </c>
      <c r="E47" s="4">
        <v>35</v>
      </c>
      <c r="F47" s="14">
        <v>16</v>
      </c>
    </row>
    <row r="48" spans="1:6" ht="13" customHeight="1" x14ac:dyDescent="0.3">
      <c r="A48" s="9" t="s">
        <v>48</v>
      </c>
      <c r="B48" s="4">
        <v>0</v>
      </c>
      <c r="C48" s="4">
        <v>0</v>
      </c>
      <c r="D48" s="4">
        <v>0</v>
      </c>
      <c r="E48" s="4">
        <v>0</v>
      </c>
      <c r="F48" s="15">
        <v>0</v>
      </c>
    </row>
    <row r="49" spans="1:7" ht="13" customHeight="1" x14ac:dyDescent="0.3">
      <c r="A49" s="9" t="s">
        <v>49</v>
      </c>
      <c r="B49" s="4">
        <v>0</v>
      </c>
      <c r="C49" s="4">
        <v>1</v>
      </c>
      <c r="D49" s="4">
        <v>0</v>
      </c>
      <c r="E49" s="4">
        <v>0</v>
      </c>
      <c r="F49" s="15">
        <v>19</v>
      </c>
    </row>
    <row r="50" spans="1:7" ht="13" customHeight="1" x14ac:dyDescent="0.3">
      <c r="A50" s="9" t="s">
        <v>50</v>
      </c>
      <c r="B50" s="4">
        <v>18</v>
      </c>
      <c r="C50" s="4">
        <v>70</v>
      </c>
      <c r="D50" s="4">
        <v>139</v>
      </c>
      <c r="E50" s="4">
        <v>82</v>
      </c>
      <c r="F50" s="13">
        <v>140</v>
      </c>
    </row>
    <row r="51" spans="1:7" ht="13" customHeight="1" x14ac:dyDescent="0.3">
      <c r="A51" s="9" t="s">
        <v>51</v>
      </c>
      <c r="B51" s="4">
        <v>18</v>
      </c>
      <c r="C51" s="4">
        <v>70</v>
      </c>
      <c r="D51" s="4">
        <v>139</v>
      </c>
      <c r="E51" s="4">
        <v>82</v>
      </c>
      <c r="F51" s="14">
        <v>141</v>
      </c>
    </row>
    <row r="52" spans="1:7" ht="13" customHeight="1" x14ac:dyDescent="0.3">
      <c r="A52" s="9" t="s">
        <v>52</v>
      </c>
      <c r="B52" s="4" t="s">
        <v>53</v>
      </c>
      <c r="C52" s="4">
        <v>27</v>
      </c>
      <c r="D52" s="4">
        <v>75</v>
      </c>
      <c r="E52" s="4">
        <v>7</v>
      </c>
      <c r="F52" s="14">
        <v>0</v>
      </c>
    </row>
    <row r="53" spans="1:7" x14ac:dyDescent="0.3">
      <c r="A53" s="9" t="s">
        <v>54</v>
      </c>
      <c r="B53" s="4" t="s">
        <v>53</v>
      </c>
      <c r="C53" s="4">
        <v>33</v>
      </c>
      <c r="D53" s="4">
        <v>58</v>
      </c>
      <c r="E53" s="4">
        <v>14</v>
      </c>
      <c r="F53" s="14">
        <v>0</v>
      </c>
    </row>
    <row r="54" spans="1:7" x14ac:dyDescent="0.3">
      <c r="A54" s="9" t="s">
        <v>55</v>
      </c>
      <c r="B54" s="4" t="s">
        <v>53</v>
      </c>
      <c r="C54" s="4">
        <v>25</v>
      </c>
      <c r="D54" s="4">
        <v>0</v>
      </c>
      <c r="E54" s="4">
        <v>2</v>
      </c>
      <c r="F54" s="15">
        <v>0</v>
      </c>
    </row>
    <row r="55" spans="1:7" x14ac:dyDescent="0.3">
      <c r="A55" s="9" t="s">
        <v>56</v>
      </c>
      <c r="B55" s="4" t="s">
        <v>53</v>
      </c>
      <c r="C55" s="4">
        <v>20</v>
      </c>
      <c r="D55" s="4">
        <v>0</v>
      </c>
      <c r="E55" s="4">
        <v>2</v>
      </c>
      <c r="F55" s="15">
        <v>0</v>
      </c>
    </row>
    <row r="56" spans="1:7" x14ac:dyDescent="0.3">
      <c r="A56" s="5" t="s">
        <v>57</v>
      </c>
      <c r="B56" s="4" t="s">
        <v>53</v>
      </c>
      <c r="C56" s="4" t="s">
        <v>53</v>
      </c>
      <c r="D56" s="4">
        <v>121</v>
      </c>
      <c r="E56" s="4">
        <v>176</v>
      </c>
      <c r="F56" s="15">
        <f>SUM(F57:F59)</f>
        <v>150</v>
      </c>
    </row>
    <row r="57" spans="1:7" x14ac:dyDescent="0.3">
      <c r="A57" s="9" t="s">
        <v>58</v>
      </c>
      <c r="B57" s="4" t="s">
        <v>53</v>
      </c>
      <c r="C57" s="4" t="s">
        <v>53</v>
      </c>
      <c r="D57" s="4">
        <v>85</v>
      </c>
      <c r="E57" s="4">
        <v>152</v>
      </c>
      <c r="F57" s="15">
        <v>76</v>
      </c>
    </row>
    <row r="58" spans="1:7" x14ac:dyDescent="0.3">
      <c r="A58" s="9" t="s">
        <v>59</v>
      </c>
      <c r="B58" s="4" t="s">
        <v>53</v>
      </c>
      <c r="C58" s="4" t="s">
        <v>53</v>
      </c>
      <c r="D58" s="4">
        <v>36</v>
      </c>
      <c r="E58" s="4">
        <v>0</v>
      </c>
      <c r="F58" s="15">
        <v>0</v>
      </c>
    </row>
    <row r="59" spans="1:7" x14ac:dyDescent="0.3">
      <c r="A59" s="9" t="s">
        <v>60</v>
      </c>
      <c r="B59" s="4" t="s">
        <v>53</v>
      </c>
      <c r="C59" s="4" t="s">
        <v>53</v>
      </c>
      <c r="D59" s="4" t="s">
        <v>53</v>
      </c>
      <c r="E59" s="4">
        <v>24</v>
      </c>
      <c r="F59" s="15">
        <v>74</v>
      </c>
    </row>
    <row r="60" spans="1:7" ht="13.5" thickBot="1" x14ac:dyDescent="0.35">
      <c r="A60" s="6" t="s">
        <v>61</v>
      </c>
      <c r="B60" s="7">
        <v>5974</v>
      </c>
      <c r="C60" s="7">
        <v>6304</v>
      </c>
      <c r="D60" s="7">
        <v>6046</v>
      </c>
      <c r="E60" s="7">
        <v>1676</v>
      </c>
      <c r="F60" s="16">
        <f>F3+F43+F56</f>
        <v>910</v>
      </c>
      <c r="G60" s="3"/>
    </row>
    <row r="61" spans="1:7" ht="14.5" customHeight="1" x14ac:dyDescent="0.35">
      <c r="A61" s="18" t="s">
        <v>65</v>
      </c>
      <c r="B61" s="18"/>
      <c r="C61" s="18"/>
      <c r="D61" s="18"/>
      <c r="E61" s="18"/>
      <c r="F61" s="18"/>
      <c r="G61" s="3"/>
    </row>
    <row r="62" spans="1:7" x14ac:dyDescent="0.35">
      <c r="A62" s="19" t="s">
        <v>62</v>
      </c>
      <c r="B62" s="19"/>
      <c r="C62" s="19"/>
      <c r="D62" s="19"/>
      <c r="E62" s="19"/>
      <c r="F62" s="19"/>
      <c r="G62" s="3"/>
    </row>
    <row r="63" spans="1:7" x14ac:dyDescent="0.35">
      <c r="A63" s="21" t="s">
        <v>66</v>
      </c>
      <c r="B63" s="21"/>
      <c r="C63" s="21"/>
      <c r="D63" s="21"/>
      <c r="E63" s="21"/>
      <c r="F63" s="21"/>
    </row>
    <row r="64" spans="1:7" x14ac:dyDescent="0.35">
      <c r="A64" s="17" t="s">
        <v>63</v>
      </c>
      <c r="B64" s="17"/>
      <c r="C64" s="17"/>
      <c r="D64" s="17"/>
      <c r="E64" s="17"/>
      <c r="F64" s="17"/>
    </row>
  </sheetData>
  <mergeCells count="5">
    <mergeCell ref="A1:F1"/>
    <mergeCell ref="A64:F64"/>
    <mergeCell ref="A61:F61"/>
    <mergeCell ref="A62:F62"/>
    <mergeCell ref="A63:F6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8.3.2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2022-10-18T04:58:09Z</dcterms:modified>
</cp:coreProperties>
</file>